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shu01rk03\sanko\"/>
    </mc:Choice>
  </mc:AlternateContent>
  <xr:revisionPtr revIDLastSave="0" documentId="13_ncr:1_{D1E5BBA8-2F47-4E57-8DCD-95D81FEE6063}" xr6:coauthVersionLast="47" xr6:coauthVersionMax="47" xr10:uidLastSave="{00000000-0000-0000-0000-000000000000}"/>
  <bookViews>
    <workbookView xWindow="-108" yWindow="-108" windowWidth="23256" windowHeight="12456" tabRatio="828" xr2:uid="{00000000-000D-0000-FFFF-FFFF00000000}"/>
  </bookViews>
  <sheets>
    <sheet name="登録料明細書（様式3）" sheetId="10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03" l="1"/>
  <c r="J23" i="103"/>
  <c r="J24" i="103"/>
  <c r="J25" i="103"/>
  <c r="J26" i="103"/>
  <c r="J19" i="103"/>
  <c r="J20" i="103"/>
  <c r="J21" i="103"/>
  <c r="J7" i="103"/>
  <c r="J8" i="103"/>
  <c r="J9" i="103"/>
  <c r="J10" i="103"/>
  <c r="J11" i="103"/>
  <c r="J18" i="103"/>
  <c r="J17" i="103"/>
  <c r="J12" i="103" l="1"/>
  <c r="J27" i="103"/>
  <c r="J28" i="103" s="1"/>
</calcChain>
</file>

<file path=xl/sharedStrings.xml><?xml version="1.0" encoding="utf-8"?>
<sst xmlns="http://schemas.openxmlformats.org/spreadsheetml/2006/main" count="90" uniqueCount="34">
  <si>
    <t>　　　　　　　登　録　料　明　細　書</t>
    <rPh sb="7" eb="8">
      <t>ノボル</t>
    </rPh>
    <rPh sb="9" eb="10">
      <t>ロク</t>
    </rPh>
    <rPh sb="11" eb="12">
      <t>リョウ</t>
    </rPh>
    <rPh sb="13" eb="14">
      <t>アキ</t>
    </rPh>
    <rPh sb="15" eb="16">
      <t>ホソ</t>
    </rPh>
    <rPh sb="17" eb="18">
      <t>ショ</t>
    </rPh>
    <phoneticPr fontId="4"/>
  </si>
  <si>
    <t>（　収　益　明　細　書　）</t>
    <rPh sb="2" eb="3">
      <t>オサム</t>
    </rPh>
    <rPh sb="4" eb="5">
      <t>エキ</t>
    </rPh>
    <rPh sb="6" eb="7">
      <t>メイ</t>
    </rPh>
    <rPh sb="8" eb="9">
      <t>ホソ</t>
    </rPh>
    <rPh sb="10" eb="11">
      <t>ショ</t>
    </rPh>
    <phoneticPr fontId="4"/>
  </si>
  <si>
    <t>（単位　：　円）</t>
    <rPh sb="1" eb="3">
      <t>タンイ</t>
    </rPh>
    <rPh sb="6" eb="7">
      <t>エン</t>
    </rPh>
    <phoneticPr fontId="4"/>
  </si>
  <si>
    <t>科目</t>
    <rPh sb="0" eb="2">
      <t>カモク</t>
    </rPh>
    <phoneticPr fontId="4"/>
  </si>
  <si>
    <t>摘要</t>
    <rPh sb="0" eb="2">
      <t>テキヨウ</t>
    </rPh>
    <phoneticPr fontId="4"/>
  </si>
  <si>
    <t>金額</t>
    <rPh sb="0" eb="2">
      <t>キンガク</t>
    </rPh>
    <phoneticPr fontId="4"/>
  </si>
  <si>
    <t>見積№</t>
    <rPh sb="0" eb="2">
      <t>ミツモリ</t>
    </rPh>
    <phoneticPr fontId="4"/>
  </si>
  <si>
    <t>登録料収益</t>
    <phoneticPr fontId="4"/>
  </si>
  <si>
    <t>＠</t>
    <phoneticPr fontId="4"/>
  </si>
  <si>
    <t>*</t>
    <phoneticPr fontId="4"/>
  </si>
  <si>
    <t>名</t>
    <rPh sb="0" eb="1">
      <t>メイ</t>
    </rPh>
    <phoneticPr fontId="4"/>
  </si>
  <si>
    <t>合計</t>
    <rPh sb="0" eb="2">
      <t>ゴウケイ</t>
    </rPh>
    <phoneticPr fontId="4"/>
  </si>
  <si>
    <t>（　費　用　明　細　書　）</t>
    <rPh sb="2" eb="3">
      <t>ヒ</t>
    </rPh>
    <rPh sb="4" eb="5">
      <t>ヨウ</t>
    </rPh>
    <rPh sb="6" eb="7">
      <t>メイ</t>
    </rPh>
    <rPh sb="8" eb="9">
      <t>ホソ</t>
    </rPh>
    <rPh sb="10" eb="11">
      <t>ショ</t>
    </rPh>
    <phoneticPr fontId="4"/>
  </si>
  <si>
    <t>細目</t>
    <rPh sb="0" eb="2">
      <t>サイモク</t>
    </rPh>
    <phoneticPr fontId="4"/>
  </si>
  <si>
    <t>懇親会費</t>
    <phoneticPr fontId="4"/>
  </si>
  <si>
    <t>＠</t>
    <phoneticPr fontId="4"/>
  </si>
  <si>
    <t>小計</t>
    <rPh sb="0" eb="2">
      <t>ショウケイ</t>
    </rPh>
    <phoneticPr fontId="4"/>
  </si>
  <si>
    <t>[様式3]</t>
    <rPh sb="1" eb="3">
      <t>ヨウシキ</t>
    </rPh>
    <phoneticPr fontId="4"/>
  </si>
  <si>
    <t>担当委員会：</t>
    <rPh sb="0" eb="5">
      <t>タントウイインカイ</t>
    </rPh>
    <phoneticPr fontId="4"/>
  </si>
  <si>
    <t>事業名称：</t>
    <rPh sb="0" eb="2">
      <t>ジギョウ</t>
    </rPh>
    <rPh sb="2" eb="4">
      <t>メイショウ</t>
    </rPh>
    <phoneticPr fontId="4"/>
  </si>
  <si>
    <t>70周年記念委員会</t>
    <rPh sb="2" eb="4">
      <t>シュウネン</t>
    </rPh>
    <rPh sb="4" eb="6">
      <t>キネン</t>
    </rPh>
    <rPh sb="6" eb="9">
      <t>イインカイ</t>
    </rPh>
    <phoneticPr fontId="4"/>
  </si>
  <si>
    <t>創立70周年記念祝賀会（案）</t>
    <rPh sb="0" eb="2">
      <t>ソウリツ</t>
    </rPh>
    <rPh sb="4" eb="6">
      <t>シュウネン</t>
    </rPh>
    <rPh sb="6" eb="8">
      <t>キネン</t>
    </rPh>
    <rPh sb="8" eb="11">
      <t>シュクガカイ</t>
    </rPh>
    <rPh sb="12" eb="13">
      <t>アン</t>
    </rPh>
    <phoneticPr fontId="4"/>
  </si>
  <si>
    <t>（賛助会員）登録料</t>
    <rPh sb="1" eb="3">
      <t>サンジョ</t>
    </rPh>
    <rPh sb="3" eb="5">
      <t>カイイン</t>
    </rPh>
    <rPh sb="6" eb="9">
      <t>トウロクリョウ</t>
    </rPh>
    <phoneticPr fontId="4"/>
  </si>
  <si>
    <t>（来賓）登録料</t>
    <rPh sb="1" eb="3">
      <t>ライヒン</t>
    </rPh>
    <rPh sb="4" eb="7">
      <t>トウロクリョウ</t>
    </rPh>
    <phoneticPr fontId="4"/>
  </si>
  <si>
    <t>（来訪JC）登録料</t>
    <rPh sb="1" eb="3">
      <t>ライホウ</t>
    </rPh>
    <rPh sb="6" eb="9">
      <t>トウロクリョウ</t>
    </rPh>
    <phoneticPr fontId="4"/>
  </si>
  <si>
    <t>（雨港國際青年商會）登録料</t>
    <rPh sb="10" eb="13">
      <t>トウロクリョウ</t>
    </rPh>
    <phoneticPr fontId="4"/>
  </si>
  <si>
    <t>（四日市JCシニアクラブ会員）登録料</t>
    <rPh sb="1" eb="4">
      <t>ヨッカイチ</t>
    </rPh>
    <rPh sb="12" eb="14">
      <t>カイイン</t>
    </rPh>
    <rPh sb="15" eb="18">
      <t>トウロクリョウ</t>
    </rPh>
    <phoneticPr fontId="4"/>
  </si>
  <si>
    <t>賛助会員</t>
    <rPh sb="0" eb="2">
      <t>サンジョ</t>
    </rPh>
    <rPh sb="2" eb="4">
      <t>カイイン</t>
    </rPh>
    <phoneticPr fontId="4"/>
  </si>
  <si>
    <t>来賓</t>
    <rPh sb="0" eb="2">
      <t>ライヒン</t>
    </rPh>
    <phoneticPr fontId="4"/>
  </si>
  <si>
    <t>来訪JC</t>
    <rPh sb="0" eb="2">
      <t>ライホウ</t>
    </rPh>
    <phoneticPr fontId="4"/>
  </si>
  <si>
    <t>料理・ドリンク</t>
    <rPh sb="0" eb="2">
      <t>リョウリ</t>
    </rPh>
    <phoneticPr fontId="4"/>
  </si>
  <si>
    <t>参加記念品</t>
    <rPh sb="0" eb="2">
      <t>サンカ</t>
    </rPh>
    <rPh sb="2" eb="5">
      <t>キネンヒン</t>
    </rPh>
    <phoneticPr fontId="4"/>
  </si>
  <si>
    <t>四日市JCシニアクラブ会員</t>
    <rPh sb="0" eb="3">
      <t>ヨッカイチ</t>
    </rPh>
    <rPh sb="11" eb="13">
      <t>カイイン</t>
    </rPh>
    <phoneticPr fontId="4"/>
  </si>
  <si>
    <t>雨港國際青年　　　　　　　　　商會</t>
    <rPh sb="0" eb="1">
      <t>アメ</t>
    </rPh>
    <rPh sb="1" eb="2">
      <t>ミナト</t>
    </rPh>
    <rPh sb="2" eb="4">
      <t>コクサイ</t>
    </rPh>
    <rPh sb="4" eb="6">
      <t>セイネン</t>
    </rPh>
    <rPh sb="15" eb="16">
      <t>ショウ</t>
    </rPh>
    <rPh sb="16" eb="17">
      <t>カイ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</si>
</sst>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3" fillId="0" borderId="0"/>
    <xf numFmtId="0" fontId="12" fillId="0" borderId="0" applyNumberFormat="0" applyFill="0" applyBorder="0" applyAlignment="0" applyProtection="0"/>
  </cellStyleXfs>
  <cellXfs count="41">
    <xf numFmtId="0" fontId="0" fillId="0" borderId="0" xfId="0"/>
    <xf numFmtId="38" fontId="5" fillId="0" borderId="0" xfId="1" applyFont="1" applyAlignment="1">
      <alignment vertical="center"/>
    </xf>
    <xf numFmtId="38" fontId="2" fillId="0" borderId="0" xfId="1" applyFont="1" applyAlignment="1">
      <alignment vertical="center"/>
    </xf>
    <xf numFmtId="38" fontId="6" fillId="0" borderId="0" xfId="1" applyFont="1" applyAlignment="1">
      <alignment horizontal="right" vertical="center"/>
    </xf>
    <xf numFmtId="38" fontId="7" fillId="0" borderId="0" xfId="1" applyFont="1" applyAlignment="1">
      <alignment vertical="center"/>
    </xf>
    <xf numFmtId="38" fontId="8" fillId="0" borderId="1" xfId="1" applyFont="1" applyBorder="1" applyAlignment="1">
      <alignment horizontal="distributed" vertical="center"/>
    </xf>
    <xf numFmtId="38" fontId="8" fillId="0" borderId="1" xfId="1" applyFont="1" applyBorder="1" applyAlignment="1">
      <alignment horizontal="center" vertical="center"/>
    </xf>
    <xf numFmtId="38" fontId="8" fillId="0" borderId="2" xfId="2" applyFont="1" applyBorder="1" applyAlignment="1">
      <alignment horizontal="distributed" vertical="center"/>
    </xf>
    <xf numFmtId="38" fontId="2" fillId="0" borderId="3" xfId="2" applyFont="1" applyBorder="1" applyAlignment="1">
      <alignment vertical="center"/>
    </xf>
    <xf numFmtId="38" fontId="2" fillId="0" borderId="4" xfId="2" applyFont="1" applyBorder="1" applyAlignment="1">
      <alignment vertical="center"/>
    </xf>
    <xf numFmtId="38" fontId="2" fillId="0" borderId="5" xfId="2" applyFont="1" applyBorder="1" applyAlignment="1">
      <alignment vertical="center"/>
    </xf>
    <xf numFmtId="38" fontId="8" fillId="0" borderId="1" xfId="2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38" fontId="8" fillId="0" borderId="6" xfId="2" applyFont="1" applyBorder="1" applyAlignment="1">
      <alignment horizontal="distributed" vertical="center"/>
    </xf>
    <xf numFmtId="38" fontId="2" fillId="0" borderId="7" xfId="2" applyFont="1" applyBorder="1" applyAlignment="1">
      <alignment vertical="center"/>
    </xf>
    <xf numFmtId="38" fontId="2" fillId="0" borderId="8" xfId="2" applyFont="1" applyBorder="1" applyAlignment="1">
      <alignment vertical="center"/>
    </xf>
    <xf numFmtId="38" fontId="8" fillId="0" borderId="1" xfId="1" applyFont="1" applyBorder="1" applyAlignment="1">
      <alignment vertical="center"/>
    </xf>
    <xf numFmtId="38" fontId="8" fillId="0" borderId="0" xfId="1" applyFont="1" applyBorder="1" applyAlignment="1">
      <alignment horizontal="distributed" vertical="center"/>
    </xf>
    <xf numFmtId="38" fontId="8" fillId="0" borderId="0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" xfId="2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2" fillId="0" borderId="10" xfId="1" applyFont="1" applyBorder="1" applyAlignment="1">
      <alignment vertical="center"/>
    </xf>
    <xf numFmtId="38" fontId="0" fillId="0" borderId="0" xfId="1" applyFont="1" applyAlignment="1">
      <alignment vertical="center"/>
    </xf>
    <xf numFmtId="38" fontId="2" fillId="0" borderId="11" xfId="1" applyFont="1" applyBorder="1" applyAlignment="1">
      <alignment vertical="center"/>
    </xf>
    <xf numFmtId="38" fontId="11" fillId="0" borderId="8" xfId="2" applyFont="1" applyBorder="1" applyAlignment="1">
      <alignment vertical="center" wrapText="1"/>
    </xf>
    <xf numFmtId="38" fontId="12" fillId="0" borderId="1" xfId="5" applyNumberFormat="1" applyBorder="1" applyAlignment="1">
      <alignment horizontal="center" vertical="center"/>
    </xf>
    <xf numFmtId="38" fontId="8" fillId="0" borderId="8" xfId="1" applyFont="1" applyBorder="1" applyAlignment="1">
      <alignment horizontal="distributed" vertical="center"/>
    </xf>
    <xf numFmtId="38" fontId="8" fillId="0" borderId="4" xfId="1" applyFont="1" applyBorder="1" applyAlignment="1">
      <alignment horizontal="distributed" vertical="center"/>
    </xf>
    <xf numFmtId="38" fontId="8" fillId="0" borderId="5" xfId="1" applyFont="1" applyBorder="1" applyAlignment="1">
      <alignment horizontal="distributed" vertical="center"/>
    </xf>
    <xf numFmtId="38" fontId="9" fillId="0" borderId="8" xfId="2" applyFont="1" applyBorder="1" applyAlignment="1">
      <alignment vertical="center"/>
    </xf>
    <xf numFmtId="38" fontId="9" fillId="0" borderId="4" xfId="2" applyFont="1" applyBorder="1" applyAlignment="1">
      <alignment vertical="center"/>
    </xf>
    <xf numFmtId="38" fontId="9" fillId="0" borderId="8" xfId="2" applyFont="1" applyBorder="1" applyAlignment="1">
      <alignment vertical="center" shrinkToFit="1"/>
    </xf>
    <xf numFmtId="38" fontId="9" fillId="0" borderId="4" xfId="2" applyFont="1" applyBorder="1" applyAlignment="1">
      <alignment vertical="center" shrinkToFit="1"/>
    </xf>
    <xf numFmtId="38" fontId="8" fillId="0" borderId="11" xfId="1" applyFont="1" applyBorder="1" applyAlignment="1">
      <alignment horizontal="right" vertical="center"/>
    </xf>
    <xf numFmtId="38" fontId="8" fillId="0" borderId="1" xfId="1" applyFont="1" applyBorder="1" applyAlignment="1">
      <alignment horizontal="distributed" vertical="center"/>
    </xf>
    <xf numFmtId="38" fontId="2" fillId="0" borderId="11" xfId="1" applyFont="1" applyBorder="1" applyAlignment="1">
      <alignment horizontal="left" vertical="center"/>
    </xf>
    <xf numFmtId="38" fontId="2" fillId="0" borderId="0" xfId="1" applyFont="1" applyAlignment="1">
      <alignment horizontal="left" vertical="center"/>
    </xf>
    <xf numFmtId="38" fontId="1" fillId="0" borderId="11" xfId="1" applyFont="1" applyBorder="1" applyAlignment="1">
      <alignment horizontal="center" vertical="center"/>
    </xf>
  </cellXfs>
  <cellStyles count="6">
    <cellStyle name="ハイパーリンク" xfId="5" builtinId="8"/>
    <cellStyle name="桁区切り" xfId="1" builtinId="6"/>
    <cellStyle name="桁区切り 2" xfId="2" xr:uid="{00000000-0005-0000-0000-000001000000}"/>
    <cellStyle name="標準" xfId="0" builtinId="0"/>
    <cellStyle name="標準 2_０８会員旅行　事業報告書NEW_2月度例会　決算報告（補正）0329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\yosan\1.&#37117;&#12507;&#12486;&#12523;&#22235;&#26085;&#24066;.pdf" TargetMode="External"/><Relationship Id="rId13" Type="http://schemas.openxmlformats.org/officeDocument/2006/relationships/hyperlink" Target="..\yosan\1.&#37117;&#12507;&#12486;&#12523;&#22235;&#26085;&#24066;.pdf" TargetMode="External"/><Relationship Id="rId3" Type="http://schemas.openxmlformats.org/officeDocument/2006/relationships/hyperlink" Target="..\yosan\1.&#37117;&#12507;&#12486;&#12523;&#22235;&#26085;&#24066;.pdf" TargetMode="External"/><Relationship Id="rId7" Type="http://schemas.openxmlformats.org/officeDocument/2006/relationships/hyperlink" Target="..\yosan\1.&#37117;&#12507;&#12486;&#12523;&#22235;&#26085;&#24066;.pdf" TargetMode="External"/><Relationship Id="rId12" Type="http://schemas.openxmlformats.org/officeDocument/2006/relationships/hyperlink" Target="..\yosan\1.&#37117;&#12507;&#12486;&#12523;&#22235;&#26085;&#24066;.pdf" TargetMode="External"/><Relationship Id="rId2" Type="http://schemas.openxmlformats.org/officeDocument/2006/relationships/hyperlink" Target="..\yosan\1.&#37117;&#12507;&#12486;&#12523;&#22235;&#26085;&#24066;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..\yosan\1.&#37117;&#12507;&#12486;&#12523;&#22235;&#26085;&#24066;.pdf" TargetMode="External"/><Relationship Id="rId6" Type="http://schemas.openxmlformats.org/officeDocument/2006/relationships/hyperlink" Target="..\yosan\1.&#37117;&#12507;&#12486;&#12523;&#22235;&#26085;&#24066;.pdf" TargetMode="External"/><Relationship Id="rId11" Type="http://schemas.openxmlformats.org/officeDocument/2006/relationships/hyperlink" Target="..\yosan\1.&#37117;&#12507;&#12486;&#12523;&#22235;&#26085;&#24066;.pdf" TargetMode="External"/><Relationship Id="rId5" Type="http://schemas.openxmlformats.org/officeDocument/2006/relationships/hyperlink" Target="..\yosan\1.&#37117;&#12507;&#12486;&#12523;&#22235;&#26085;&#24066;.pdf" TargetMode="External"/><Relationship Id="rId15" Type="http://schemas.openxmlformats.org/officeDocument/2006/relationships/hyperlink" Target="..\yosan\1.&#37117;&#12507;&#12486;&#12523;&#22235;&#26085;&#24066;.pdf" TargetMode="External"/><Relationship Id="rId10" Type="http://schemas.openxmlformats.org/officeDocument/2006/relationships/hyperlink" Target="..\yosan\1.&#37117;&#12507;&#12486;&#12523;&#22235;&#26085;&#24066;.pdf" TargetMode="External"/><Relationship Id="rId4" Type="http://schemas.openxmlformats.org/officeDocument/2006/relationships/hyperlink" Target="..\yosan\1.&#37117;&#12507;&#12486;&#12523;&#22235;&#26085;&#24066;.pdf" TargetMode="External"/><Relationship Id="rId9" Type="http://schemas.openxmlformats.org/officeDocument/2006/relationships/hyperlink" Target="..\yosan\1.&#37117;&#12507;&#12486;&#12523;&#22235;&#26085;&#24066;.pdf" TargetMode="External"/><Relationship Id="rId14" Type="http://schemas.openxmlformats.org/officeDocument/2006/relationships/hyperlink" Target="..\yosan\1.&#37117;&#12507;&#12486;&#12523;&#22235;&#26085;&#24066;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9"/>
  <sheetViews>
    <sheetView tabSelected="1" zoomScale="99" workbookViewId="0">
      <selection activeCell="L19" sqref="L19"/>
    </sheetView>
  </sheetViews>
  <sheetFormatPr defaultColWidth="13" defaultRowHeight="13.2" x14ac:dyDescent="0.2"/>
  <cols>
    <col min="1" max="1" width="4.33203125" style="1" customWidth="1"/>
    <col min="2" max="2" width="13.109375" style="1" customWidth="1"/>
    <col min="3" max="3" width="12.6640625" style="1" customWidth="1"/>
    <col min="4" max="4" width="11" style="1" customWidth="1"/>
    <col min="5" max="5" width="3.109375" style="1" customWidth="1"/>
    <col min="6" max="6" width="9.33203125" style="1" customWidth="1"/>
    <col min="7" max="7" width="1.88671875" style="1" customWidth="1"/>
    <col min="8" max="8" width="8.88671875" style="1" customWidth="1"/>
    <col min="9" max="9" width="3" style="1" customWidth="1"/>
    <col min="10" max="10" width="13.109375" style="1" customWidth="1"/>
    <col min="11" max="11" width="8.109375" style="1" customWidth="1"/>
    <col min="12" max="16384" width="13" style="1"/>
  </cols>
  <sheetData>
    <row r="1" spans="1:11" ht="14.4" x14ac:dyDescent="0.2">
      <c r="A1" s="2"/>
      <c r="B1" s="25" t="s">
        <v>18</v>
      </c>
      <c r="C1" s="39" t="s">
        <v>20</v>
      </c>
      <c r="D1" s="39"/>
      <c r="E1" s="39"/>
      <c r="F1" s="39"/>
      <c r="G1" s="39"/>
      <c r="H1" s="39"/>
      <c r="I1" s="39"/>
      <c r="J1" s="39"/>
      <c r="K1" s="3" t="s">
        <v>17</v>
      </c>
    </row>
    <row r="2" spans="1:11" ht="14.4" x14ac:dyDescent="0.2">
      <c r="A2" s="2"/>
      <c r="B2" s="26" t="s">
        <v>19</v>
      </c>
      <c r="C2" s="38" t="s">
        <v>21</v>
      </c>
      <c r="D2" s="38"/>
      <c r="E2" s="38"/>
      <c r="F2" s="38"/>
      <c r="G2" s="38"/>
      <c r="H2" s="38"/>
      <c r="I2" s="38"/>
      <c r="J2" s="38"/>
      <c r="K2" s="3"/>
    </row>
    <row r="3" spans="1:11" ht="14.4" x14ac:dyDescent="0.2">
      <c r="A3" s="2"/>
      <c r="B3" s="2"/>
      <c r="C3" s="4" t="s">
        <v>0</v>
      </c>
      <c r="D3" s="2"/>
      <c r="E3" s="2"/>
      <c r="F3" s="2"/>
      <c r="G3" s="2"/>
      <c r="H3" s="2"/>
      <c r="I3" s="2"/>
      <c r="J3" s="3"/>
      <c r="K3" s="3"/>
    </row>
    <row r="4" spans="1:11" ht="14.4" x14ac:dyDescent="0.2">
      <c r="A4" s="2"/>
      <c r="B4" s="2"/>
      <c r="C4" s="2"/>
      <c r="D4" s="2"/>
      <c r="E4" s="2"/>
      <c r="F4" s="2"/>
      <c r="G4" s="2"/>
      <c r="H4" s="2"/>
      <c r="I4" s="2"/>
      <c r="J4" s="3"/>
      <c r="K4" s="3"/>
    </row>
    <row r="5" spans="1:11" ht="20.100000000000001" customHeight="1" x14ac:dyDescent="0.2">
      <c r="A5" s="40" t="s">
        <v>1</v>
      </c>
      <c r="B5" s="40"/>
      <c r="C5" s="40"/>
      <c r="D5" s="2"/>
      <c r="E5" s="2"/>
      <c r="F5" s="2"/>
      <c r="G5" s="2"/>
      <c r="H5" s="2"/>
      <c r="I5" s="2"/>
      <c r="J5" s="36" t="s">
        <v>2</v>
      </c>
      <c r="K5" s="36"/>
    </row>
    <row r="6" spans="1:11" ht="20.100000000000001" customHeight="1" x14ac:dyDescent="0.2">
      <c r="A6" s="37" t="s">
        <v>3</v>
      </c>
      <c r="B6" s="37"/>
      <c r="C6" s="29" t="s">
        <v>4</v>
      </c>
      <c r="D6" s="30"/>
      <c r="E6" s="30"/>
      <c r="F6" s="30"/>
      <c r="G6" s="30"/>
      <c r="H6" s="30"/>
      <c r="I6" s="31"/>
      <c r="J6" s="5" t="s">
        <v>5</v>
      </c>
      <c r="K6" s="6" t="s">
        <v>6</v>
      </c>
    </row>
    <row r="7" spans="1:11" ht="20.100000000000001" customHeight="1" x14ac:dyDescent="0.2">
      <c r="A7" s="13">
        <v>1</v>
      </c>
      <c r="B7" s="14" t="s">
        <v>7</v>
      </c>
      <c r="C7" s="32" t="s">
        <v>22</v>
      </c>
      <c r="D7" s="33"/>
      <c r="E7" s="9" t="s">
        <v>8</v>
      </c>
      <c r="F7" s="9">
        <v>13000</v>
      </c>
      <c r="G7" s="9" t="s">
        <v>9</v>
      </c>
      <c r="H7" s="9">
        <v>2</v>
      </c>
      <c r="I7" s="10" t="s">
        <v>10</v>
      </c>
      <c r="J7" s="11">
        <f t="shared" ref="J7:J11" si="0">F7*H7</f>
        <v>26000</v>
      </c>
      <c r="K7" s="28">
        <v>1</v>
      </c>
    </row>
    <row r="8" spans="1:11" ht="20.100000000000001" customHeight="1" x14ac:dyDescent="0.2">
      <c r="A8" s="13"/>
      <c r="B8" s="14"/>
      <c r="C8" s="32" t="s">
        <v>23</v>
      </c>
      <c r="D8" s="33"/>
      <c r="E8" s="9" t="s">
        <v>8</v>
      </c>
      <c r="F8" s="9">
        <v>13000</v>
      </c>
      <c r="G8" s="9" t="s">
        <v>9</v>
      </c>
      <c r="H8" s="9">
        <v>55</v>
      </c>
      <c r="I8" s="10" t="s">
        <v>10</v>
      </c>
      <c r="J8" s="11">
        <f t="shared" si="0"/>
        <v>715000</v>
      </c>
      <c r="K8" s="28">
        <v>1</v>
      </c>
    </row>
    <row r="9" spans="1:11" ht="20.100000000000001" customHeight="1" x14ac:dyDescent="0.2">
      <c r="A9" s="13"/>
      <c r="B9" s="14"/>
      <c r="C9" s="32" t="s">
        <v>24</v>
      </c>
      <c r="D9" s="33"/>
      <c r="E9" s="9" t="s">
        <v>8</v>
      </c>
      <c r="F9" s="9">
        <v>13000</v>
      </c>
      <c r="G9" s="9" t="s">
        <v>9</v>
      </c>
      <c r="H9" s="9">
        <v>160</v>
      </c>
      <c r="I9" s="10" t="s">
        <v>10</v>
      </c>
      <c r="J9" s="11">
        <f t="shared" si="0"/>
        <v>2080000</v>
      </c>
      <c r="K9" s="28">
        <v>1</v>
      </c>
    </row>
    <row r="10" spans="1:11" ht="20.100000000000001" customHeight="1" x14ac:dyDescent="0.2">
      <c r="A10" s="13"/>
      <c r="B10" s="14"/>
      <c r="C10" s="34" t="s">
        <v>26</v>
      </c>
      <c r="D10" s="35"/>
      <c r="E10" s="9" t="s">
        <v>8</v>
      </c>
      <c r="F10" s="9">
        <v>13000</v>
      </c>
      <c r="G10" s="9" t="s">
        <v>9</v>
      </c>
      <c r="H10" s="9">
        <v>173</v>
      </c>
      <c r="I10" s="10" t="s">
        <v>10</v>
      </c>
      <c r="J10" s="11">
        <f t="shared" si="0"/>
        <v>2249000</v>
      </c>
      <c r="K10" s="28">
        <v>1</v>
      </c>
    </row>
    <row r="11" spans="1:11" ht="20.100000000000001" customHeight="1" x14ac:dyDescent="0.2">
      <c r="A11" s="13"/>
      <c r="B11" s="14"/>
      <c r="C11" s="32" t="s">
        <v>25</v>
      </c>
      <c r="D11" s="33"/>
      <c r="E11" s="9" t="s">
        <v>8</v>
      </c>
      <c r="F11" s="9">
        <v>13000</v>
      </c>
      <c r="G11" s="9" t="s">
        <v>9</v>
      </c>
      <c r="H11" s="9">
        <v>10</v>
      </c>
      <c r="I11" s="10" t="s">
        <v>10</v>
      </c>
      <c r="J11" s="11">
        <f t="shared" si="0"/>
        <v>130000</v>
      </c>
      <c r="K11" s="28">
        <v>1</v>
      </c>
    </row>
    <row r="12" spans="1:11" ht="20.100000000000001" customHeight="1" x14ac:dyDescent="0.2">
      <c r="A12" s="29" t="s">
        <v>11</v>
      </c>
      <c r="B12" s="30"/>
      <c r="C12" s="30"/>
      <c r="D12" s="30"/>
      <c r="E12" s="30"/>
      <c r="F12" s="30"/>
      <c r="G12" s="30"/>
      <c r="H12" s="30"/>
      <c r="I12" s="31"/>
      <c r="J12" s="16">
        <f>SUM(J7:J11)</f>
        <v>5200000</v>
      </c>
      <c r="K12" s="12"/>
    </row>
    <row r="13" spans="1:11" ht="20.100000000000001" customHeight="1" x14ac:dyDescent="0.2">
      <c r="A13" s="17"/>
      <c r="B13" s="17"/>
      <c r="C13" s="17"/>
      <c r="D13" s="17"/>
      <c r="E13" s="17"/>
      <c r="F13" s="17"/>
      <c r="G13" s="17"/>
      <c r="H13" s="17"/>
      <c r="I13" s="17"/>
      <c r="J13" s="18"/>
      <c r="K13" s="19"/>
    </row>
    <row r="14" spans="1:11" ht="14.4" x14ac:dyDescent="0.2">
      <c r="A14" s="2"/>
      <c r="B14" s="2"/>
      <c r="C14" s="2"/>
      <c r="D14" s="2"/>
      <c r="E14" s="2"/>
      <c r="F14" s="2"/>
      <c r="G14" s="2"/>
      <c r="H14" s="2"/>
      <c r="I14" s="2"/>
      <c r="J14" s="3"/>
      <c r="K14" s="3"/>
    </row>
    <row r="15" spans="1:11" ht="20.100000000000001" customHeight="1" x14ac:dyDescent="0.2">
      <c r="A15" s="40" t="s">
        <v>12</v>
      </c>
      <c r="B15" s="40"/>
      <c r="C15" s="40"/>
      <c r="D15" s="2"/>
      <c r="E15" s="2"/>
      <c r="F15" s="2"/>
      <c r="G15" s="2"/>
      <c r="H15" s="2"/>
      <c r="I15" s="2"/>
      <c r="J15" s="36" t="s">
        <v>2</v>
      </c>
      <c r="K15" s="36"/>
    </row>
    <row r="16" spans="1:11" ht="20.100000000000001" customHeight="1" x14ac:dyDescent="0.2">
      <c r="A16" s="37" t="s">
        <v>3</v>
      </c>
      <c r="B16" s="37"/>
      <c r="C16" s="5" t="s">
        <v>13</v>
      </c>
      <c r="D16" s="29" t="s">
        <v>4</v>
      </c>
      <c r="E16" s="30"/>
      <c r="F16" s="30"/>
      <c r="G16" s="30"/>
      <c r="H16" s="30"/>
      <c r="I16" s="31"/>
      <c r="J16" s="5" t="s">
        <v>5</v>
      </c>
      <c r="K16" s="6" t="s">
        <v>6</v>
      </c>
    </row>
    <row r="17" spans="1:11" ht="20.100000000000001" customHeight="1" x14ac:dyDescent="0.2">
      <c r="A17" s="7">
        <v>7</v>
      </c>
      <c r="B17" s="8" t="s">
        <v>14</v>
      </c>
      <c r="C17" s="20" t="s">
        <v>30</v>
      </c>
      <c r="D17" s="15" t="s">
        <v>27</v>
      </c>
      <c r="E17" s="9" t="s">
        <v>15</v>
      </c>
      <c r="F17" s="9">
        <v>10000</v>
      </c>
      <c r="G17" s="9" t="s">
        <v>9</v>
      </c>
      <c r="H17" s="9">
        <v>2</v>
      </c>
      <c r="I17" s="10" t="s">
        <v>10</v>
      </c>
      <c r="J17" s="11">
        <f>F17*H17</f>
        <v>20000</v>
      </c>
      <c r="K17" s="28">
        <v>1</v>
      </c>
    </row>
    <row r="18" spans="1:11" ht="20.100000000000001" customHeight="1" x14ac:dyDescent="0.2">
      <c r="A18" s="21"/>
      <c r="B18" s="22"/>
      <c r="C18" s="20" t="s">
        <v>30</v>
      </c>
      <c r="D18" s="15" t="s">
        <v>28</v>
      </c>
      <c r="E18" s="9" t="s">
        <v>8</v>
      </c>
      <c r="F18" s="9">
        <v>10000</v>
      </c>
      <c r="G18" s="9" t="s">
        <v>9</v>
      </c>
      <c r="H18" s="9">
        <v>55</v>
      </c>
      <c r="I18" s="10" t="s">
        <v>10</v>
      </c>
      <c r="J18" s="11">
        <f>F18*H18</f>
        <v>550000</v>
      </c>
      <c r="K18" s="28">
        <v>1</v>
      </c>
    </row>
    <row r="19" spans="1:11" ht="20.100000000000001" customHeight="1" x14ac:dyDescent="0.2">
      <c r="A19" s="21"/>
      <c r="B19" s="22"/>
      <c r="C19" s="20" t="s">
        <v>30</v>
      </c>
      <c r="D19" s="15" t="s">
        <v>29</v>
      </c>
      <c r="E19" s="9" t="s">
        <v>8</v>
      </c>
      <c r="F19" s="9">
        <v>10000</v>
      </c>
      <c r="G19" s="9" t="s">
        <v>9</v>
      </c>
      <c r="H19" s="9">
        <v>160</v>
      </c>
      <c r="I19" s="10" t="s">
        <v>10</v>
      </c>
      <c r="J19" s="11">
        <f t="shared" ref="J19:J26" si="1">F19*H19</f>
        <v>1600000</v>
      </c>
      <c r="K19" s="28">
        <v>1</v>
      </c>
    </row>
    <row r="20" spans="1:11" ht="20.100000000000001" customHeight="1" x14ac:dyDescent="0.2">
      <c r="A20" s="21"/>
      <c r="B20" s="22"/>
      <c r="C20" s="20" t="s">
        <v>30</v>
      </c>
      <c r="D20" s="27" t="s">
        <v>32</v>
      </c>
      <c r="E20" s="9" t="s">
        <v>8</v>
      </c>
      <c r="F20" s="9">
        <v>10000</v>
      </c>
      <c r="G20" s="9" t="s">
        <v>9</v>
      </c>
      <c r="H20" s="9">
        <v>173</v>
      </c>
      <c r="I20" s="10" t="s">
        <v>10</v>
      </c>
      <c r="J20" s="11">
        <f t="shared" si="1"/>
        <v>1730000</v>
      </c>
      <c r="K20" s="28">
        <v>1</v>
      </c>
    </row>
    <row r="21" spans="1:11" ht="20.100000000000001" customHeight="1" x14ac:dyDescent="0.2">
      <c r="A21" s="21"/>
      <c r="B21" s="22"/>
      <c r="C21" s="20" t="s">
        <v>30</v>
      </c>
      <c r="D21" s="27" t="s">
        <v>33</v>
      </c>
      <c r="E21" s="9" t="s">
        <v>8</v>
      </c>
      <c r="F21" s="9">
        <v>10000</v>
      </c>
      <c r="G21" s="9" t="s">
        <v>9</v>
      </c>
      <c r="H21" s="9">
        <v>10</v>
      </c>
      <c r="I21" s="10" t="s">
        <v>10</v>
      </c>
      <c r="J21" s="11">
        <f t="shared" si="1"/>
        <v>100000</v>
      </c>
      <c r="K21" s="28">
        <v>1</v>
      </c>
    </row>
    <row r="22" spans="1:11" ht="20.100000000000001" customHeight="1" x14ac:dyDescent="0.2">
      <c r="A22" s="21"/>
      <c r="B22" s="22"/>
      <c r="C22" s="20" t="s">
        <v>31</v>
      </c>
      <c r="D22" s="15" t="s">
        <v>27</v>
      </c>
      <c r="E22" s="9" t="s">
        <v>8</v>
      </c>
      <c r="F22" s="9">
        <v>3000</v>
      </c>
      <c r="G22" s="9" t="s">
        <v>9</v>
      </c>
      <c r="H22" s="9">
        <v>2</v>
      </c>
      <c r="I22" s="10" t="s">
        <v>10</v>
      </c>
      <c r="J22" s="11">
        <f t="shared" si="1"/>
        <v>6000</v>
      </c>
      <c r="K22" s="28">
        <v>1</v>
      </c>
    </row>
    <row r="23" spans="1:11" ht="20.100000000000001" customHeight="1" x14ac:dyDescent="0.2">
      <c r="A23" s="21"/>
      <c r="B23" s="22"/>
      <c r="C23" s="20"/>
      <c r="D23" s="15" t="s">
        <v>28</v>
      </c>
      <c r="E23" s="9" t="s">
        <v>8</v>
      </c>
      <c r="F23" s="9">
        <v>3000</v>
      </c>
      <c r="G23" s="9" t="s">
        <v>9</v>
      </c>
      <c r="H23" s="9">
        <v>55</v>
      </c>
      <c r="I23" s="10" t="s">
        <v>10</v>
      </c>
      <c r="J23" s="11">
        <f t="shared" si="1"/>
        <v>165000</v>
      </c>
      <c r="K23" s="28">
        <v>1</v>
      </c>
    </row>
    <row r="24" spans="1:11" ht="20.100000000000001" customHeight="1" x14ac:dyDescent="0.2">
      <c r="A24" s="21"/>
      <c r="B24" s="22"/>
      <c r="C24" s="20"/>
      <c r="D24" s="15" t="s">
        <v>29</v>
      </c>
      <c r="E24" s="9" t="s">
        <v>8</v>
      </c>
      <c r="F24" s="9">
        <v>3000</v>
      </c>
      <c r="G24" s="9" t="s">
        <v>9</v>
      </c>
      <c r="H24" s="9">
        <v>100</v>
      </c>
      <c r="I24" s="10" t="s">
        <v>10</v>
      </c>
      <c r="J24" s="11">
        <f t="shared" si="1"/>
        <v>300000</v>
      </c>
      <c r="K24" s="28">
        <v>1</v>
      </c>
    </row>
    <row r="25" spans="1:11" ht="20.100000000000001" customHeight="1" x14ac:dyDescent="0.2">
      <c r="A25" s="21"/>
      <c r="B25" s="22"/>
      <c r="C25" s="20"/>
      <c r="D25" s="27" t="s">
        <v>32</v>
      </c>
      <c r="E25" s="9" t="s">
        <v>8</v>
      </c>
      <c r="F25" s="9">
        <v>3000</v>
      </c>
      <c r="G25" s="9" t="s">
        <v>9</v>
      </c>
      <c r="H25" s="9">
        <v>173</v>
      </c>
      <c r="I25" s="10" t="s">
        <v>10</v>
      </c>
      <c r="J25" s="11">
        <f t="shared" si="1"/>
        <v>519000</v>
      </c>
      <c r="K25" s="28">
        <v>1</v>
      </c>
    </row>
    <row r="26" spans="1:11" ht="20.100000000000001" customHeight="1" x14ac:dyDescent="0.2">
      <c r="A26" s="21"/>
      <c r="B26" s="22"/>
      <c r="C26" s="20"/>
      <c r="D26" s="27" t="s">
        <v>33</v>
      </c>
      <c r="E26" s="9" t="s">
        <v>8</v>
      </c>
      <c r="F26" s="9">
        <v>3000</v>
      </c>
      <c r="G26" s="9" t="s">
        <v>9</v>
      </c>
      <c r="H26" s="9">
        <v>10</v>
      </c>
      <c r="I26" s="10" t="s">
        <v>10</v>
      </c>
      <c r="J26" s="11">
        <f t="shared" si="1"/>
        <v>30000</v>
      </c>
      <c r="K26" s="28">
        <v>1</v>
      </c>
    </row>
    <row r="27" spans="1:11" ht="20.100000000000001" customHeight="1" x14ac:dyDescent="0.2">
      <c r="A27" s="23"/>
      <c r="B27" s="24"/>
      <c r="C27" s="29" t="s">
        <v>16</v>
      </c>
      <c r="D27" s="30"/>
      <c r="E27" s="30"/>
      <c r="F27" s="30"/>
      <c r="G27" s="30"/>
      <c r="H27" s="30"/>
      <c r="I27" s="31"/>
      <c r="J27" s="16">
        <f>SUM(J17:J26)</f>
        <v>5020000</v>
      </c>
      <c r="K27" s="12"/>
    </row>
    <row r="28" spans="1:11" ht="20.100000000000001" customHeight="1" x14ac:dyDescent="0.2">
      <c r="A28" s="29" t="s">
        <v>11</v>
      </c>
      <c r="B28" s="30"/>
      <c r="C28" s="30"/>
      <c r="D28" s="30"/>
      <c r="E28" s="30"/>
      <c r="F28" s="30"/>
      <c r="G28" s="30"/>
      <c r="H28" s="30"/>
      <c r="I28" s="31"/>
      <c r="J28" s="16">
        <f>J27</f>
        <v>5020000</v>
      </c>
      <c r="K28" s="12"/>
    </row>
    <row r="29" spans="1:11" ht="20.100000000000001" customHeight="1" x14ac:dyDescent="0.2"/>
    <row r="30" spans="1:11" ht="20.100000000000001" customHeight="1" x14ac:dyDescent="0.2"/>
    <row r="31" spans="1:11" ht="20.100000000000001" customHeight="1" x14ac:dyDescent="0.2"/>
    <row r="32" spans="1:11" ht="20.100000000000001" customHeight="1" x14ac:dyDescent="0.2"/>
    <row r="33" ht="20.100000000000001" customHeight="1" x14ac:dyDescent="0.2"/>
    <row r="34" ht="20.100000000000001" customHeight="1" x14ac:dyDescent="0.2"/>
    <row r="35" ht="20.100000000000001" customHeight="1" x14ac:dyDescent="0.2"/>
    <row r="36" ht="20.100000000000001" customHeight="1" x14ac:dyDescent="0.2"/>
    <row r="37" ht="20.100000000000001" customHeight="1" x14ac:dyDescent="0.2"/>
    <row r="38" ht="20.100000000000001" customHeight="1" x14ac:dyDescent="0.2"/>
    <row r="39" ht="20.100000000000001" customHeight="1" x14ac:dyDescent="0.2"/>
    <row r="40" ht="20.100000000000001" customHeight="1" x14ac:dyDescent="0.2"/>
    <row r="41" ht="20.100000000000001" customHeight="1" x14ac:dyDescent="0.2"/>
    <row r="42" ht="20.100000000000001" customHeight="1" x14ac:dyDescent="0.2"/>
    <row r="43" ht="20.100000000000001" customHeight="1" x14ac:dyDescent="0.2"/>
    <row r="44" ht="20.100000000000001" customHeight="1" x14ac:dyDescent="0.2"/>
    <row r="45" ht="20.100000000000001" customHeight="1" x14ac:dyDescent="0.2"/>
    <row r="46" ht="20.100000000000001" customHeight="1" x14ac:dyDescent="0.2"/>
    <row r="47" ht="20.100000000000001" customHeight="1" x14ac:dyDescent="0.2"/>
    <row r="48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  <row r="52" ht="20.100000000000001" customHeight="1" x14ac:dyDescent="0.2"/>
    <row r="53" ht="20.100000000000001" customHeight="1" x14ac:dyDescent="0.2"/>
    <row r="54" ht="20.100000000000001" customHeight="1" x14ac:dyDescent="0.2"/>
    <row r="55" ht="20.100000000000001" customHeight="1" x14ac:dyDescent="0.2"/>
    <row r="56" ht="20.100000000000001" customHeight="1" x14ac:dyDescent="0.2"/>
    <row r="57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  <row r="81" ht="20.100000000000001" customHeight="1" x14ac:dyDescent="0.2"/>
    <row r="82" ht="20.100000000000001" customHeight="1" x14ac:dyDescent="0.2"/>
    <row r="83" ht="20.100000000000001" customHeight="1" x14ac:dyDescent="0.2"/>
    <row r="84" ht="20.100000000000001" customHeight="1" x14ac:dyDescent="0.2"/>
    <row r="85" ht="20.100000000000001" customHeight="1" x14ac:dyDescent="0.2"/>
    <row r="86" ht="20.100000000000001" customHeight="1" x14ac:dyDescent="0.2"/>
    <row r="87" ht="20.100000000000001" customHeight="1" x14ac:dyDescent="0.2"/>
    <row r="88" ht="20.100000000000001" customHeight="1" x14ac:dyDescent="0.2"/>
    <row r="89" ht="20.100000000000001" customHeight="1" x14ac:dyDescent="0.2"/>
  </sheetData>
  <mergeCells count="18">
    <mergeCell ref="J15:K15"/>
    <mergeCell ref="A16:B16"/>
    <mergeCell ref="D16:I16"/>
    <mergeCell ref="C2:J2"/>
    <mergeCell ref="C1:J1"/>
    <mergeCell ref="A5:C5"/>
    <mergeCell ref="J5:K5"/>
    <mergeCell ref="A6:B6"/>
    <mergeCell ref="C6:I6"/>
    <mergeCell ref="A12:I12"/>
    <mergeCell ref="A15:C15"/>
    <mergeCell ref="A28:I28"/>
    <mergeCell ref="C7:D7"/>
    <mergeCell ref="C8:D8"/>
    <mergeCell ref="C9:D9"/>
    <mergeCell ref="C10:D10"/>
    <mergeCell ref="C11:D11"/>
    <mergeCell ref="C27:I27"/>
  </mergeCells>
  <phoneticPr fontId="4"/>
  <hyperlinks>
    <hyperlink ref="K7" r:id="rId1" display="..\yosan\1.都ホテル四日市.pdf" xr:uid="{EE38D917-6E2C-4194-9898-D8071F446C79}"/>
    <hyperlink ref="K8" r:id="rId2" display="..\yosan\1.都ホテル四日市.pdf" xr:uid="{52BA9F6A-7C14-43B9-9E50-B9D98C4D87F5}"/>
    <hyperlink ref="K9" r:id="rId3" display="..\yosan\1.都ホテル四日市.pdf" xr:uid="{6EA71723-E883-4128-97C0-2892CEF63F0F}"/>
    <hyperlink ref="K10" r:id="rId4" display="..\yosan\1.都ホテル四日市.pdf" xr:uid="{3BFC8B8B-F56E-4800-B235-90884669402E}"/>
    <hyperlink ref="K11" r:id="rId5" display="..\yosan\1.都ホテル四日市.pdf" xr:uid="{F85A456B-CDAF-4B53-9687-930B9981E5FA}"/>
    <hyperlink ref="K17" r:id="rId6" display="..\yosan\1.都ホテル四日市.pdf" xr:uid="{978475D2-778B-45E5-80AE-D86DDAFBD398}"/>
    <hyperlink ref="K18" r:id="rId7" display="..\yosan\1.都ホテル四日市.pdf" xr:uid="{97841EFE-D360-49DA-9800-B22F3A13F54E}"/>
    <hyperlink ref="K19" r:id="rId8" display="..\yosan\1.都ホテル四日市.pdf" xr:uid="{99E87364-1079-4B43-A2FF-CF61E2ACD0E2}"/>
    <hyperlink ref="K20" r:id="rId9" display="..\yosan\1.都ホテル四日市.pdf" xr:uid="{7F9758CE-51DA-460B-8A10-F0123927475C}"/>
    <hyperlink ref="K21" r:id="rId10" display="..\yosan\1.都ホテル四日市.pdf" xr:uid="{9FD961F6-8277-48EB-BFB9-837EA77CEA9C}"/>
    <hyperlink ref="K22" r:id="rId11" display="..\yosan\1.都ホテル四日市.pdf" xr:uid="{4D0EA5A4-BB8F-453E-923A-8AB9605C19D4}"/>
    <hyperlink ref="K23" r:id="rId12" display="..\yosan\1.都ホテル四日市.pdf" xr:uid="{2FE7D2C9-7B24-4D2B-A965-29274C0CB044}"/>
    <hyperlink ref="K24" r:id="rId13" display="..\yosan\1.都ホテル四日市.pdf" xr:uid="{C237F33A-FB4E-4071-9DC9-73F8243CAAAA}"/>
    <hyperlink ref="K25" r:id="rId14" display="..\yosan\1.都ホテル四日市.pdf" xr:uid="{1DE728FD-EFC1-4847-81D2-6E3B5ED16F49}"/>
    <hyperlink ref="K26" r:id="rId15" display="..\yosan\1.都ホテル四日市.pdf" xr:uid="{1F9C48A8-E9B4-4B3C-9695-D571D924178F}"/>
  </hyperlinks>
  <pageMargins left="0.7" right="0.7" top="0.75" bottom="0.75" header="0.3" footer="0.3"/>
  <pageSetup paperSize="9" orientation="portrait" horizontalDpi="4294967293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登録料明細書（様式3）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 takuya</dc:creator>
  <cp:lastModifiedBy>（有）森山建設 .</cp:lastModifiedBy>
  <cp:lastPrinted>2024-12-17T09:31:23Z</cp:lastPrinted>
  <dcterms:created xsi:type="dcterms:W3CDTF">2002-02-09T14:30:00Z</dcterms:created>
  <dcterms:modified xsi:type="dcterms:W3CDTF">2024-12-17T14:33:25Z</dcterms:modified>
</cp:coreProperties>
</file>